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7560" tabRatio="478" activeTab="0"/>
  </bookViews>
  <sheets>
    <sheet name="Укравіт" sheetId="1" r:id="rId1"/>
  </sheets>
  <definedNames>
    <definedName name="_xlnm.Print_Titles" localSheetId="0">'Укравіт'!$1:$4</definedName>
  </definedNames>
  <calcPr fullCalcOnLoad="1"/>
</workbook>
</file>

<file path=xl/sharedStrings.xml><?xml version="1.0" encoding="utf-8"?>
<sst xmlns="http://schemas.openxmlformats.org/spreadsheetml/2006/main" count="285" uniqueCount="213">
  <si>
    <t xml:space="preserve">м. Київ </t>
  </si>
  <si>
    <t>250 мл</t>
  </si>
  <si>
    <t>30 г</t>
  </si>
  <si>
    <t>10 г</t>
  </si>
  <si>
    <t>100 мл</t>
  </si>
  <si>
    <t>Гурт</t>
  </si>
  <si>
    <t>Інсектициди</t>
  </si>
  <si>
    <t>4 мл</t>
  </si>
  <si>
    <t>10 мл</t>
  </si>
  <si>
    <t>3 мл</t>
  </si>
  <si>
    <t>15 мл</t>
  </si>
  <si>
    <t>Фунгіциди</t>
  </si>
  <si>
    <t>25 г</t>
  </si>
  <si>
    <t>50 г</t>
  </si>
  <si>
    <t>Гербіциди</t>
  </si>
  <si>
    <t>500 мл</t>
  </si>
  <si>
    <t>3 г</t>
  </si>
  <si>
    <t>Протруйники</t>
  </si>
  <si>
    <t>150 мл</t>
  </si>
  <si>
    <t>30 мл</t>
  </si>
  <si>
    <t>60 мл</t>
  </si>
  <si>
    <t>30+30мл</t>
  </si>
  <si>
    <t>гурт $</t>
  </si>
  <si>
    <t>2+10 мл</t>
  </si>
  <si>
    <t>75 мл</t>
  </si>
  <si>
    <t>3+10 мл</t>
  </si>
  <si>
    <t>2,5 г</t>
  </si>
  <si>
    <t>5 г</t>
  </si>
  <si>
    <t>3,5+10 мл</t>
  </si>
  <si>
    <t>60 г</t>
  </si>
  <si>
    <t>ПАР</t>
  </si>
  <si>
    <t xml:space="preserve">                    Пестициди ТМ "Укравіт"</t>
  </si>
  <si>
    <t>5+10 мл</t>
  </si>
  <si>
    <t>25 мл</t>
  </si>
  <si>
    <t>250 г</t>
  </si>
  <si>
    <t xml:space="preserve"> (099) 553-86-54</t>
  </si>
  <si>
    <t>Діюча              речовина</t>
  </si>
  <si>
    <t>Фас-ка</t>
  </si>
  <si>
    <t>Кількість в ящику / упаковці</t>
  </si>
  <si>
    <t>Пр-рат аналог</t>
  </si>
  <si>
    <t>(096) 201-03-13</t>
  </si>
  <si>
    <t>Молодогвардійська 20</t>
  </si>
  <si>
    <t>zasoby.com.ua</t>
  </si>
  <si>
    <t>Роздріб</t>
  </si>
  <si>
    <t>альфа-циперметрин 100г/л</t>
  </si>
  <si>
    <t>Блискавка</t>
  </si>
  <si>
    <t>Гезагард</t>
  </si>
  <si>
    <t>1 Л</t>
  </si>
  <si>
    <t>Ураган, Раундап Макс</t>
  </si>
  <si>
    <t>десмедіфам 71г/л + фенмедіфам 91г/л + етофумезат 112г/л</t>
  </si>
  <si>
    <t>Тітус</t>
  </si>
  <si>
    <t>Хорус</t>
  </si>
  <si>
    <t>сірка 800 г/кг</t>
  </si>
  <si>
    <t>Тіовіт Джет</t>
  </si>
  <si>
    <t>беноміл 500 г/кг</t>
  </si>
  <si>
    <t>біфентрин 100г/л +  імідаклоприд 100г/л</t>
  </si>
  <si>
    <t>1000/50</t>
  </si>
  <si>
    <t>300/30</t>
  </si>
  <si>
    <t>тіаметоксам 100г/л + ацетамиприд 100г/л + флудиоксоніл 20г/л</t>
  </si>
  <si>
    <t xml:space="preserve">АС-Селектив + Авангард Картопля </t>
  </si>
  <si>
    <t>імідаклоприд 200 г/л</t>
  </si>
  <si>
    <t>імідаклоприд 300г/л + лямбда-цигалотрин 100г/л</t>
  </si>
  <si>
    <t>800/50</t>
  </si>
  <si>
    <r>
      <t>Антихрущ</t>
    </r>
    <r>
      <rPr>
        <sz val="12"/>
        <color indexed="8"/>
        <rFont val="Arial"/>
        <family val="2"/>
      </rPr>
      <t xml:space="preserve">                   </t>
    </r>
    <r>
      <rPr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на 15 л води</t>
    </r>
  </si>
  <si>
    <r>
      <t>Антихрущ</t>
    </r>
    <r>
      <rPr>
        <sz val="12"/>
        <color indexed="8"/>
        <rFont val="Arial"/>
        <family val="2"/>
      </rPr>
      <t xml:space="preserve">                    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на 75 л води</t>
    </r>
  </si>
  <si>
    <r>
      <t xml:space="preserve">АС-Селектив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на 150кг картоплі</t>
    </r>
  </si>
  <si>
    <r>
      <t xml:space="preserve">АС-Селектив  </t>
    </r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>на 1000кг картоплі</t>
    </r>
  </si>
  <si>
    <r>
      <t>Антихрущ</t>
    </r>
    <r>
      <rPr>
        <sz val="12"/>
        <color indexed="8"/>
        <rFont val="Arial"/>
        <family val="2"/>
      </rPr>
      <t xml:space="preserve">                    </t>
    </r>
    <r>
      <rPr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 xml:space="preserve"> на 5 л води</t>
    </r>
  </si>
  <si>
    <r>
      <t xml:space="preserve">Матадор 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      </t>
    </r>
    <r>
      <rPr>
        <b/>
        <sz val="11"/>
        <color indexed="8"/>
        <rFont val="Arial"/>
        <family val="2"/>
      </rPr>
      <t xml:space="preserve">  на 1000кг картоплі</t>
    </r>
  </si>
  <si>
    <r>
      <t xml:space="preserve">Матадор </t>
    </r>
    <r>
      <rPr>
        <sz val="12"/>
        <color indexed="8"/>
        <rFont val="Arial"/>
        <family val="2"/>
      </rPr>
      <t xml:space="preserve">             </t>
    </r>
    <r>
      <rPr>
        <b/>
        <sz val="11"/>
        <color indexed="8"/>
        <rFont val="Arial"/>
        <family val="2"/>
      </rPr>
      <t>на 60кг картоплі</t>
    </r>
  </si>
  <si>
    <r>
      <t>Антихрущ</t>
    </r>
    <r>
      <rPr>
        <sz val="12"/>
        <color indexed="8"/>
        <rFont val="Arial"/>
        <family val="2"/>
      </rPr>
      <t xml:space="preserve">                 </t>
    </r>
    <r>
      <rPr>
        <sz val="11"/>
        <color indexed="8"/>
        <rFont val="Arial"/>
        <family val="2"/>
      </rPr>
      <t xml:space="preserve">    </t>
    </r>
    <r>
      <rPr>
        <b/>
        <sz val="11"/>
        <color indexed="8"/>
        <rFont val="Arial"/>
        <family val="2"/>
      </rPr>
      <t>на 500 л води</t>
    </r>
  </si>
  <si>
    <t>600/60</t>
  </si>
  <si>
    <r>
      <t xml:space="preserve">Антиколорад МАКС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>на 10 соток</t>
    </r>
  </si>
  <si>
    <t>клотіанідін 200г/л+альфа-циперметрин 100г/л</t>
  </si>
  <si>
    <t>тіаметоксам 250г/л + лямбда-цигалотрин 80г/л + альфа-циперметрин 15г/л</t>
  </si>
  <si>
    <t xml:space="preserve">АТО Жук                       </t>
  </si>
  <si>
    <r>
      <t>Гудвин</t>
    </r>
    <r>
      <rPr>
        <b/>
        <sz val="10"/>
        <rFont val="Arial"/>
        <family val="2"/>
      </rPr>
      <t xml:space="preserve">                             </t>
    </r>
    <r>
      <rPr>
        <b/>
        <sz val="11"/>
        <rFont val="Arial"/>
        <family val="2"/>
      </rPr>
      <t>на 10 соток</t>
    </r>
  </si>
  <si>
    <r>
      <t>Гудвин</t>
    </r>
    <r>
      <rPr>
        <sz val="10"/>
        <rFont val="Arial"/>
        <family val="2"/>
      </rPr>
      <t xml:space="preserve">                             </t>
    </r>
    <r>
      <rPr>
        <b/>
        <sz val="11"/>
        <rFont val="Arial"/>
        <family val="2"/>
      </rPr>
      <t>на 60 соток</t>
    </r>
  </si>
  <si>
    <r>
      <t xml:space="preserve">АТО Жук                       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на 10 соток</t>
    </r>
  </si>
  <si>
    <r>
      <t xml:space="preserve">АТО Жук                          </t>
    </r>
    <r>
      <rPr>
        <b/>
        <sz val="11"/>
        <rFont val="Arial"/>
        <family val="2"/>
      </rPr>
      <t>на 50 соток</t>
    </r>
  </si>
  <si>
    <t>піридабен        200 г/л</t>
  </si>
  <si>
    <r>
      <t xml:space="preserve">Антикліщ ПРО                </t>
    </r>
    <r>
      <rPr>
        <b/>
        <sz val="11"/>
        <rFont val="Arial"/>
        <family val="2"/>
      </rPr>
      <t xml:space="preserve"> на 1 сотку </t>
    </r>
  </si>
  <si>
    <r>
      <t xml:space="preserve">Антикліщ ПРО              </t>
    </r>
    <r>
      <rPr>
        <b/>
        <sz val="11"/>
        <rFont val="Arial"/>
        <family val="2"/>
      </rPr>
      <t xml:space="preserve"> на 10 соток </t>
    </r>
  </si>
  <si>
    <t>олія на рослинній основі, 800 г/л</t>
  </si>
  <si>
    <t>30 В</t>
  </si>
  <si>
    <r>
      <t xml:space="preserve">Захват ОЙЛ          </t>
    </r>
    <r>
      <rPr>
        <b/>
        <sz val="11"/>
        <rFont val="Arial"/>
        <family val="2"/>
      </rPr>
      <t>на 25-30 л води</t>
    </r>
  </si>
  <si>
    <r>
      <t xml:space="preserve">Захват ОЙЛ          </t>
    </r>
    <r>
      <rPr>
        <b/>
        <sz val="11"/>
        <rFont val="Arial"/>
        <family val="2"/>
      </rPr>
      <t>на 50-60 л води</t>
    </r>
  </si>
  <si>
    <t>лямбда-цигалотрин 50г/л + крезоксим-метил 100г/л + дифеноконазол 200г/л</t>
  </si>
  <si>
    <t>4мл+3мл</t>
  </si>
  <si>
    <r>
      <t xml:space="preserve">Антигусінь + Самшит     </t>
    </r>
    <r>
      <rPr>
        <b/>
        <sz val="11"/>
        <rFont val="Arial"/>
        <family val="2"/>
      </rPr>
      <t>на 1 сотку</t>
    </r>
  </si>
  <si>
    <t>500/25</t>
  </si>
  <si>
    <t>3мл+3мл</t>
  </si>
  <si>
    <t>тіаклоприд 280г/л + новалурон 120г/л + ципродиніл 500г/л</t>
  </si>
  <si>
    <r>
      <t xml:space="preserve">Колібріс + Страж         </t>
    </r>
    <r>
      <rPr>
        <b/>
        <sz val="11"/>
        <rFont val="Arial"/>
        <family val="2"/>
      </rPr>
      <t xml:space="preserve"> на 1 сотку</t>
    </r>
  </si>
  <si>
    <r>
      <t xml:space="preserve">Фас                              </t>
    </r>
    <r>
      <rPr>
        <b/>
        <sz val="11"/>
        <rFont val="Arial"/>
        <family val="2"/>
      </rPr>
      <t xml:space="preserve">   на 2 сотки</t>
    </r>
  </si>
  <si>
    <t>хізалофоп -п- тефурил 40 г/л</t>
  </si>
  <si>
    <r>
      <t xml:space="preserve">Антипирій </t>
    </r>
    <r>
      <rPr>
        <sz val="10"/>
        <rFont val="Arial"/>
        <family val="2"/>
      </rPr>
      <t xml:space="preserve">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25л води на 5 соток</t>
    </r>
  </si>
  <si>
    <r>
      <t xml:space="preserve">Антипирій </t>
    </r>
    <r>
      <rPr>
        <sz val="10"/>
        <rFont val="Arial"/>
        <family val="2"/>
      </rPr>
      <t xml:space="preserve">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60л води на 12 соток</t>
    </r>
  </si>
  <si>
    <t>ізопромінна сіль гліфосату 480г/л + дикамба 60г/л</t>
  </si>
  <si>
    <r>
      <t>Антибур'ян</t>
    </r>
    <r>
      <rPr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 50 л води на 10 соток</t>
    </r>
  </si>
  <si>
    <r>
      <t xml:space="preserve">Антибур'ян </t>
    </r>
    <r>
      <rPr>
        <b/>
        <sz val="11"/>
        <rFont val="Arial"/>
        <family val="2"/>
      </rPr>
      <t xml:space="preserve">   10 л водина 2 сотки</t>
    </r>
  </si>
  <si>
    <r>
      <t>Антибур'ян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100 л води на 20 соток</t>
    </r>
  </si>
  <si>
    <t>Пантера</t>
  </si>
  <si>
    <t>Протибур'ян Федерал</t>
  </si>
  <si>
    <t xml:space="preserve">метрибузин           700 г/кг </t>
  </si>
  <si>
    <r>
      <t xml:space="preserve">Антисапа </t>
    </r>
    <r>
      <rPr>
        <sz val="10"/>
        <color indexed="8"/>
        <rFont val="Arial"/>
        <family val="2"/>
      </rPr>
      <t xml:space="preserve">                         </t>
    </r>
    <r>
      <rPr>
        <b/>
        <sz val="11"/>
        <color indexed="8"/>
        <rFont val="Arial"/>
        <family val="2"/>
      </rPr>
      <t>на 5 соток</t>
    </r>
  </si>
  <si>
    <r>
      <t xml:space="preserve">Антисапа </t>
    </r>
    <r>
      <rPr>
        <sz val="10"/>
        <color indexed="8"/>
        <rFont val="Arial"/>
        <family val="2"/>
      </rPr>
      <t xml:space="preserve">                        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на 1 сотку</t>
    </r>
  </si>
  <si>
    <t>Зенкор</t>
  </si>
  <si>
    <r>
      <t xml:space="preserve">Антисапа Ліквід </t>
    </r>
    <r>
      <rPr>
        <sz val="10"/>
        <color indexed="8"/>
        <rFont val="Arial"/>
        <family val="2"/>
      </rPr>
      <t xml:space="preserve">          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на 10 соток</t>
    </r>
  </si>
  <si>
    <t>метрибузин 600г\л</t>
  </si>
  <si>
    <r>
      <t xml:space="preserve">Віталон Експерт </t>
    </r>
    <r>
      <rPr>
        <b/>
        <sz val="12"/>
        <color indexed="8"/>
        <rFont val="Arial"/>
        <family val="2"/>
      </rPr>
      <t xml:space="preserve">          </t>
    </r>
    <r>
      <rPr>
        <b/>
        <sz val="11"/>
        <color indexed="8"/>
        <rFont val="Arial"/>
        <family val="2"/>
      </rPr>
      <t>на 10 соток</t>
    </r>
  </si>
  <si>
    <r>
      <t xml:space="preserve">Гольф  </t>
    </r>
    <r>
      <rPr>
        <sz val="10"/>
        <rFont val="Arial"/>
        <family val="2"/>
      </rPr>
      <t xml:space="preserve">           </t>
    </r>
    <r>
      <rPr>
        <b/>
        <sz val="11"/>
        <rFont val="Arial"/>
        <family val="2"/>
      </rPr>
      <t>3-5л води на 1 сотку</t>
    </r>
  </si>
  <si>
    <t>дикамба 365г/кг + метсульфурон-метил 30г/кг</t>
  </si>
  <si>
    <t>400/40</t>
  </si>
  <si>
    <t>Бетанал експерт</t>
  </si>
  <si>
    <t xml:space="preserve"> калійна сіль гліфосату 663 г/л</t>
  </si>
  <si>
    <r>
      <t xml:space="preserve">Гліфовіт Екстра          </t>
    </r>
    <r>
      <rPr>
        <b/>
        <sz val="11"/>
        <color indexed="8"/>
        <rFont val="Arial"/>
        <family val="2"/>
      </rPr>
      <t xml:space="preserve"> на 20 соток</t>
    </r>
  </si>
  <si>
    <t>прометрин 500 г/л</t>
  </si>
  <si>
    <r>
      <t>Селефіт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</t>
    </r>
    <r>
      <rPr>
        <b/>
        <sz val="11"/>
        <color indexed="8"/>
        <rFont val="Arial"/>
        <family val="2"/>
      </rPr>
      <t>15л води на 3 сотки</t>
    </r>
  </si>
  <si>
    <t>Лонтрел Осотин</t>
  </si>
  <si>
    <r>
      <t xml:space="preserve">Мастак </t>
    </r>
    <r>
      <rPr>
        <sz val="10"/>
        <rFont val="Arial"/>
        <family val="2"/>
      </rPr>
      <t>+</t>
    </r>
    <r>
      <rPr>
        <sz val="12"/>
        <rFont val="Arial"/>
        <family val="2"/>
      </rPr>
      <t xml:space="preserve"> Мортал </t>
    </r>
    <r>
      <rPr>
        <b/>
        <sz val="10"/>
        <rFont val="Arial"/>
        <family val="2"/>
      </rPr>
      <t xml:space="preserve">          </t>
    </r>
    <r>
      <rPr>
        <b/>
        <sz val="11"/>
        <rFont val="Arial"/>
        <family val="2"/>
      </rPr>
      <t>на 1 сотку</t>
    </r>
  </si>
  <si>
    <t>клопіралід 300г/л + етофумезат 500г/л</t>
  </si>
  <si>
    <t>800/40</t>
  </si>
  <si>
    <r>
      <t>Тівітус</t>
    </r>
    <r>
      <rPr>
        <sz val="12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</t>
    </r>
    <r>
      <rPr>
        <b/>
        <sz val="11"/>
        <color indexed="8"/>
        <rFont val="Arial"/>
        <family val="2"/>
      </rPr>
      <t xml:space="preserve"> на 5 соток</t>
    </r>
  </si>
  <si>
    <t>римсульфурон           250 г/кг</t>
  </si>
  <si>
    <t>1200/60</t>
  </si>
  <si>
    <r>
      <t xml:space="preserve">Голд Стар </t>
    </r>
    <r>
      <rPr>
        <sz val="10"/>
        <color indexed="8"/>
        <rFont val="Arial"/>
        <family val="2"/>
      </rPr>
      <t xml:space="preserve">                    </t>
    </r>
    <r>
      <rPr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на 20 соток</t>
    </r>
  </si>
  <si>
    <t>трибенурон-метил 750 г/кг</t>
  </si>
  <si>
    <t>Гранстар</t>
  </si>
  <si>
    <t>ципродиніл 500г/л</t>
  </si>
  <si>
    <r>
      <t xml:space="preserve">Страж                </t>
    </r>
    <r>
      <rPr>
        <b/>
        <sz val="11"/>
        <rFont val="Arial"/>
        <family val="2"/>
      </rPr>
      <t xml:space="preserve"> 5л води на 1 сотку</t>
    </r>
  </si>
  <si>
    <t xml:space="preserve">Енергодар  </t>
  </si>
  <si>
    <t>пропамокарб гідрохлорид 530г/л + фосетил алюмінію 310г/л</t>
  </si>
  <si>
    <t>Превікур Енерджі</t>
  </si>
  <si>
    <t>тіофанат метил 500г/л</t>
  </si>
  <si>
    <t>Топсін-М</t>
  </si>
  <si>
    <t>дифеноконазол 50г/кг + диметоморф 40г/кг + металаксил-м 40г/кг</t>
  </si>
  <si>
    <t>160/16</t>
  </si>
  <si>
    <t>100/10</t>
  </si>
  <si>
    <t>40/10</t>
  </si>
  <si>
    <t>Скор АкробатРидоміл</t>
  </si>
  <si>
    <t>металаксил 80г/кг + манкоцеб 640г/кг</t>
  </si>
  <si>
    <r>
      <t xml:space="preserve">Цілитель                        </t>
    </r>
    <r>
      <rPr>
        <sz val="10"/>
        <rFont val="Arial"/>
        <family val="2"/>
      </rPr>
      <t xml:space="preserve"> </t>
    </r>
    <r>
      <rPr>
        <b/>
        <sz val="11"/>
        <rFont val="Arial"/>
        <family val="2"/>
      </rPr>
      <t>на 10 соток</t>
    </r>
  </si>
  <si>
    <t>Ридоміл Голд</t>
  </si>
  <si>
    <r>
      <t xml:space="preserve">Цілитель                 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на 1 сотку</t>
    </r>
  </si>
  <si>
    <r>
      <t xml:space="preserve">Цілитель                        </t>
    </r>
    <r>
      <rPr>
        <sz val="10"/>
        <rFont val="Arial"/>
        <family val="2"/>
      </rPr>
      <t xml:space="preserve"> </t>
    </r>
    <r>
      <rPr>
        <b/>
        <sz val="11"/>
        <rFont val="Arial"/>
        <family val="2"/>
      </rPr>
      <t>на 2 сотки</t>
    </r>
  </si>
  <si>
    <r>
      <t xml:space="preserve">Фундазим </t>
    </r>
    <r>
      <rPr>
        <sz val="10"/>
        <color indexed="8"/>
        <rFont val="Arial"/>
        <family val="2"/>
      </rPr>
      <t xml:space="preserve">                      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на 1 сотку</t>
    </r>
  </si>
  <si>
    <t>Фундазол</t>
  </si>
  <si>
    <t xml:space="preserve">Інферно </t>
  </si>
  <si>
    <t>гідроксид міді 770 г/кг</t>
  </si>
  <si>
    <r>
      <t>Гарт</t>
    </r>
    <r>
      <rPr>
        <sz val="10"/>
        <color indexed="8"/>
        <rFont val="Arial"/>
        <family val="2"/>
      </rPr>
      <t xml:space="preserve">                               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на 1 сотку</t>
    </r>
  </si>
  <si>
    <r>
      <t>Гарт</t>
    </r>
    <r>
      <rPr>
        <sz val="10"/>
        <color indexed="8"/>
        <rFont val="Arial"/>
        <family val="2"/>
      </rPr>
      <t xml:space="preserve">                               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на 2 сотки</t>
    </r>
  </si>
  <si>
    <t>Чемпіон</t>
  </si>
  <si>
    <t>Айворі Плюс (регулятор кислотності та жорскості води)</t>
  </si>
  <si>
    <r>
      <t>Тандем</t>
    </r>
    <r>
      <rPr>
        <sz val="10"/>
        <color indexed="8"/>
        <rFont val="Arial"/>
        <family val="2"/>
      </rPr>
      <t xml:space="preserve"> (суміш поверхнево-активних речовин)</t>
    </r>
  </si>
  <si>
    <t>Каліпсо + Рімон + Хорус</t>
  </si>
  <si>
    <t>Оперкот + Стробі + Скор</t>
  </si>
  <si>
    <r>
      <t xml:space="preserve">Матадор </t>
    </r>
    <r>
      <rPr>
        <sz val="12"/>
        <color indexed="8"/>
        <rFont val="Arial"/>
        <family val="2"/>
      </rPr>
      <t xml:space="preserve">           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на 150кг картоплі</t>
    </r>
  </si>
  <si>
    <t>клотіанідин 200 г/л + альфа-циперметрин             100 г/л</t>
  </si>
  <si>
    <r>
      <t xml:space="preserve">АС-Кольд Дуо         </t>
    </r>
    <r>
      <rPr>
        <b/>
        <sz val="11"/>
        <rFont val="Arial"/>
        <family val="2"/>
      </rPr>
      <t>150 кг/5 соток</t>
    </r>
  </si>
  <si>
    <t>емамектин бензоат 100г/кг</t>
  </si>
  <si>
    <t>4 г</t>
  </si>
  <si>
    <t>Проклейм</t>
  </si>
  <si>
    <r>
      <t xml:space="preserve">АС-Кольд Дуо        </t>
    </r>
    <r>
      <rPr>
        <b/>
        <sz val="11"/>
        <rFont val="Arial"/>
        <family val="2"/>
      </rPr>
      <t>750 кг/25 соток</t>
    </r>
  </si>
  <si>
    <r>
      <t xml:space="preserve">АС-Кольд Дуо      </t>
    </r>
    <r>
      <rPr>
        <b/>
        <sz val="11"/>
        <rFont val="Arial"/>
        <family val="2"/>
      </rPr>
      <t>1500 кг/50 соток</t>
    </r>
  </si>
  <si>
    <r>
      <t>Гудвин + Авангард Гроу</t>
    </r>
    <r>
      <rPr>
        <sz val="10"/>
        <rFont val="Arial"/>
        <family val="2"/>
      </rPr>
      <t xml:space="preserve"> </t>
    </r>
    <r>
      <rPr>
        <b/>
        <sz val="10"/>
        <color indexed="49"/>
        <rFont val="Arial"/>
        <family val="2"/>
      </rPr>
      <t xml:space="preserve"> </t>
    </r>
    <r>
      <rPr>
        <b/>
        <sz val="10"/>
        <rFont val="Arial"/>
        <family val="2"/>
      </rPr>
      <t xml:space="preserve">на 2 сотки </t>
    </r>
  </si>
  <si>
    <r>
      <t>Енергодар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чорна ніжка</t>
    </r>
    <r>
      <rPr>
        <b/>
        <sz val="11"/>
        <rFont val="Arial"/>
        <family val="2"/>
      </rPr>
      <t xml:space="preserve">  на 5-10 м² </t>
    </r>
  </si>
  <si>
    <r>
      <t xml:space="preserve">АТО "Жук" + Авангард  </t>
    </r>
    <r>
      <rPr>
        <b/>
        <sz val="11"/>
        <rFont val="Arial"/>
        <family val="2"/>
      </rPr>
      <t xml:space="preserve">на 2 сотки </t>
    </r>
  </si>
  <si>
    <t>Турбо Престо      3 active</t>
  </si>
  <si>
    <r>
      <t>Енжіо +</t>
    </r>
    <r>
      <rPr>
        <sz val="9"/>
        <rFont val="Arial"/>
        <family val="2"/>
      </rPr>
      <t xml:space="preserve"> Блискавка</t>
    </r>
  </si>
  <si>
    <r>
      <t xml:space="preserve">Мастак               </t>
    </r>
    <r>
      <rPr>
        <b/>
        <sz val="11"/>
        <rFont val="Arial"/>
        <family val="2"/>
      </rPr>
      <t>на 20-30 соток</t>
    </r>
  </si>
  <si>
    <t>від 01.02.2024</t>
  </si>
  <si>
    <r>
      <t>Антиколорад МАКС+Тандем</t>
    </r>
    <r>
      <rPr>
        <b/>
        <sz val="10"/>
        <rFont val="Arial"/>
        <family val="2"/>
      </rPr>
      <t xml:space="preserve"> на 2 сотки</t>
    </r>
  </si>
  <si>
    <r>
      <t>Гудвин</t>
    </r>
    <r>
      <rPr>
        <b/>
        <sz val="10"/>
        <rFont val="Arial"/>
        <family val="2"/>
      </rPr>
      <t xml:space="preserve">                             </t>
    </r>
    <r>
      <rPr>
        <b/>
        <sz val="11"/>
        <rFont val="Arial"/>
        <family val="2"/>
      </rPr>
      <t>на 30 соток</t>
    </r>
  </si>
  <si>
    <t>500/50</t>
  </si>
  <si>
    <t>ацетаміприд, 200 г/л</t>
  </si>
  <si>
    <t>Моспілан</t>
  </si>
  <si>
    <t>2 г</t>
  </si>
  <si>
    <t xml:space="preserve">Туріл                              на 1 сотку </t>
  </si>
  <si>
    <t xml:space="preserve">Туріл                              на 2 сотки </t>
  </si>
  <si>
    <t>600/25</t>
  </si>
  <si>
    <r>
      <t xml:space="preserve">абамектин 30 г/л + </t>
    </r>
    <r>
      <rPr>
        <sz val="8"/>
        <rFont val="Arial"/>
        <family val="2"/>
      </rPr>
      <t>cпіродиклофен 200 г/л</t>
    </r>
  </si>
  <si>
    <t>7,5 мл</t>
  </si>
  <si>
    <t>Ескаліп                          на 2 сотки</t>
  </si>
  <si>
    <t>Ескаліп                          на 20 соток</t>
  </si>
  <si>
    <r>
      <t xml:space="preserve">Гліфовіт Екстра          </t>
    </r>
    <r>
      <rPr>
        <b/>
        <sz val="11"/>
        <color indexed="8"/>
        <rFont val="Arial"/>
        <family val="2"/>
      </rPr>
      <t xml:space="preserve"> на 2 сотки</t>
    </r>
  </si>
  <si>
    <r>
      <t xml:space="preserve">Гліфовіт Екстра          </t>
    </r>
    <r>
      <rPr>
        <b/>
        <sz val="11"/>
        <color indexed="8"/>
        <rFont val="Arial"/>
        <family val="2"/>
      </rPr>
      <t xml:space="preserve"> на 10 соток</t>
    </r>
  </si>
  <si>
    <t>клопіралід                     300 г/л</t>
  </si>
  <si>
    <t>хізалофоп-п-етил, 125 г/л</t>
  </si>
  <si>
    <t>Оберіг</t>
  </si>
  <si>
    <t>Квін Стар Макс           на 10 соток</t>
  </si>
  <si>
    <t>Квін Стар Макс           на 50 соток</t>
  </si>
  <si>
    <t>Квін Стар Макс           на 1 Га</t>
  </si>
  <si>
    <t>АЦ Люкс Ліквід                  на 1 Га</t>
  </si>
  <si>
    <r>
      <t xml:space="preserve">Антиколорад МАКС    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на 1 Га</t>
    </r>
  </si>
  <si>
    <t>метолахлор 315 г/л + тербутилазин 190 г/л</t>
  </si>
  <si>
    <t>Варяг                           на 2 сотки</t>
  </si>
  <si>
    <t>Варяг                           на 10 соток</t>
  </si>
  <si>
    <t>Варяг                           на 5 соток</t>
  </si>
  <si>
    <t>Захисник                  на 10-15л води</t>
  </si>
  <si>
    <t>Захисник                  на 30-50л води</t>
  </si>
  <si>
    <r>
      <t>Тройсет</t>
    </r>
    <r>
      <rPr>
        <sz val="10"/>
        <rFont val="Arial"/>
        <family val="2"/>
      </rPr>
      <t xml:space="preserve">                              </t>
    </r>
    <r>
      <rPr>
        <b/>
        <sz val="11"/>
        <rFont val="Arial"/>
        <family val="2"/>
      </rPr>
      <t>на 2 сотки</t>
    </r>
  </si>
  <si>
    <r>
      <t>Тройсет</t>
    </r>
    <r>
      <rPr>
        <sz val="12"/>
        <color indexed="21"/>
        <rFont val="Arial"/>
        <family val="2"/>
      </rPr>
      <t xml:space="preserve">                         </t>
    </r>
    <r>
      <rPr>
        <b/>
        <sz val="11"/>
        <rFont val="Arial"/>
        <family val="2"/>
      </rPr>
      <t>на 1 сотку</t>
    </r>
  </si>
  <si>
    <r>
      <t>Тройсет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</t>
    </r>
    <r>
      <rPr>
        <b/>
        <sz val="11"/>
        <rFont val="Arial"/>
        <family val="2"/>
      </rPr>
      <t>на 10 соток</t>
    </r>
  </si>
  <si>
    <t>Сільвер                  на 10-15л води</t>
  </si>
  <si>
    <t>Сільвер                  на 30-50л води</t>
  </si>
  <si>
    <t>хлорокис міді, 350 г/л</t>
  </si>
  <si>
    <t>ХОМ</t>
  </si>
  <si>
    <t>Віоліс                            на 10 соток</t>
  </si>
  <si>
    <t>Віоліс                            на 50 соток</t>
  </si>
  <si>
    <t>Джек Пот</t>
  </si>
  <si>
    <t>дифеноконазол 200 г/л + пенконазол 100 г/л</t>
  </si>
  <si>
    <t>Скор + Топаз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</si>
</sst>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dd/mm/yy;@"/>
    <numFmt numFmtId="182" formatCode="0.000"/>
    <numFmt numFmtId="183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47"/>
      <name val="Arial"/>
      <family val="2"/>
    </font>
    <font>
      <sz val="12"/>
      <color indexed="21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u val="single"/>
      <sz val="10"/>
      <color indexed="36"/>
      <name val="Arial Cyr"/>
      <family val="0"/>
    </font>
    <font>
      <b/>
      <sz val="10"/>
      <color indexed="4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/>
    </xf>
    <xf numFmtId="0" fontId="28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83" fontId="28" fillId="0" borderId="10" xfId="0" applyNumberFormat="1" applyFont="1" applyFill="1" applyBorder="1" applyAlignment="1">
      <alignment horizontal="center" vertical="center" wrapText="1"/>
    </xf>
    <xf numFmtId="0" fontId="28" fillId="0" borderId="10" xfId="43" applyNumberFormat="1" applyFont="1" applyBorder="1" applyAlignment="1">
      <alignment horizontal="center" vertical="center"/>
    </xf>
    <xf numFmtId="0" fontId="28" fillId="0" borderId="10" xfId="43" applyNumberFormat="1" applyFont="1" applyFill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right" vertical="center"/>
    </xf>
    <xf numFmtId="0" fontId="33" fillId="0" borderId="10" xfId="43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1" fontId="28" fillId="24" borderId="19" xfId="0" applyNumberFormat="1" applyFont="1" applyFill="1" applyBorder="1" applyAlignment="1">
      <alignment horizontal="center" vertical="center" wrapText="1"/>
    </xf>
    <xf numFmtId="0" fontId="28" fillId="0" borderId="19" xfId="43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1" fontId="28" fillId="0" borderId="19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4" fontId="27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0" fontId="33" fillId="0" borderId="22" xfId="0" applyFont="1" applyFill="1" applyBorder="1" applyAlignment="1" applyProtection="1">
      <alignment vertical="center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43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" fontId="28" fillId="0" borderId="30" xfId="0" applyNumberFormat="1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1" fontId="28" fillId="0" borderId="35" xfId="0" applyNumberFormat="1" applyFont="1" applyBorder="1" applyAlignment="1">
      <alignment horizontal="center" vertical="center" wrapText="1"/>
    </xf>
    <xf numFmtId="1" fontId="28" fillId="0" borderId="31" xfId="0" applyNumberFormat="1" applyFont="1" applyBorder="1" applyAlignment="1">
      <alignment horizontal="center" vertical="center" wrapText="1"/>
    </xf>
    <xf numFmtId="1" fontId="28" fillId="0" borderId="3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0" fontId="5" fillId="0" borderId="10" xfId="43" applyNumberFormat="1" applyFont="1" applyBorder="1" applyAlignment="1">
      <alignment horizontal="center" vertical="center"/>
    </xf>
    <xf numFmtId="0" fontId="33" fillId="0" borderId="10" xfId="43" applyNumberFormat="1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 wrapText="1"/>
    </xf>
    <xf numFmtId="0" fontId="4" fillId="0" borderId="19" xfId="43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5</xdr:row>
      <xdr:rowOff>123825</xdr:rowOff>
    </xdr:from>
    <xdr:to>
      <xdr:col>6</xdr:col>
      <xdr:colOff>609600</xdr:colOff>
      <xdr:row>5</xdr:row>
      <xdr:rowOff>123825</xdr:rowOff>
    </xdr:to>
    <xdr:pic>
      <xdr:nvPicPr>
        <xdr:cNvPr id="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0382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3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96025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3</xdr:row>
      <xdr:rowOff>66675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120" zoomScaleNormal="120" workbookViewId="0" topLeftCell="A1">
      <pane ySplit="4" topLeftCell="BM5" activePane="bottomLeft" state="frozen"/>
      <selection pane="topLeft" activeCell="A1" sqref="A1"/>
      <selection pane="bottomLeft" activeCell="J15" sqref="J15"/>
    </sheetView>
  </sheetViews>
  <sheetFormatPr defaultColWidth="9.125" defaultRowHeight="12.75"/>
  <cols>
    <col min="1" max="1" width="36.625" style="2" customWidth="1"/>
    <col min="2" max="2" width="17.25390625" style="2" customWidth="1"/>
    <col min="3" max="3" width="10.125" style="1" customWidth="1"/>
    <col min="4" max="4" width="9.375" style="1" customWidth="1"/>
    <col min="5" max="5" width="9.25390625" style="1" customWidth="1"/>
    <col min="6" max="6" width="12.625" style="4" hidden="1" customWidth="1"/>
    <col min="7" max="7" width="9.75390625" style="4" customWidth="1"/>
    <col min="8" max="8" width="9.75390625" style="3" customWidth="1"/>
    <col min="9" max="16384" width="9.125" style="5" customWidth="1"/>
  </cols>
  <sheetData>
    <row r="1" spans="1:8" ht="14.25" customHeight="1">
      <c r="A1" s="38" t="s">
        <v>35</v>
      </c>
      <c r="B1" s="78" t="s">
        <v>36</v>
      </c>
      <c r="C1" s="78" t="s">
        <v>37</v>
      </c>
      <c r="D1" s="103" t="s">
        <v>38</v>
      </c>
      <c r="E1" s="106" t="s">
        <v>39</v>
      </c>
      <c r="F1" s="115"/>
      <c r="G1" s="15" t="s">
        <v>0</v>
      </c>
      <c r="H1" s="9">
        <v>38</v>
      </c>
    </row>
    <row r="2" spans="1:8" ht="14.25" customHeight="1">
      <c r="A2" s="39" t="s">
        <v>40</v>
      </c>
      <c r="B2" s="79"/>
      <c r="C2" s="79"/>
      <c r="D2" s="104"/>
      <c r="E2" s="107"/>
      <c r="F2" s="115"/>
      <c r="G2" s="75" t="s">
        <v>41</v>
      </c>
      <c r="H2" s="10"/>
    </row>
    <row r="3" spans="1:8" ht="12" customHeight="1">
      <c r="A3" s="40" t="s">
        <v>42</v>
      </c>
      <c r="B3" s="79"/>
      <c r="C3" s="79"/>
      <c r="D3" s="104"/>
      <c r="E3" s="107"/>
      <c r="F3" s="84" t="s">
        <v>22</v>
      </c>
      <c r="G3" s="88" t="s">
        <v>171</v>
      </c>
      <c r="H3" s="89"/>
    </row>
    <row r="4" spans="1:8" ht="17.25" customHeight="1">
      <c r="A4" s="16" t="s">
        <v>31</v>
      </c>
      <c r="B4" s="80"/>
      <c r="C4" s="80"/>
      <c r="D4" s="105"/>
      <c r="E4" s="77"/>
      <c r="F4" s="84"/>
      <c r="G4" s="73" t="s">
        <v>5</v>
      </c>
      <c r="H4" s="72" t="s">
        <v>43</v>
      </c>
    </row>
    <row r="5" spans="1:8" s="2" customFormat="1" ht="14.25" customHeight="1">
      <c r="A5" s="81" t="s">
        <v>17</v>
      </c>
      <c r="B5" s="82"/>
      <c r="C5" s="82"/>
      <c r="D5" s="82"/>
      <c r="E5" s="82"/>
      <c r="F5" s="82"/>
      <c r="G5" s="82"/>
      <c r="H5" s="83"/>
    </row>
    <row r="6" spans="1:8" s="2" customFormat="1" ht="14.25" customHeight="1">
      <c r="A6" s="54" t="s">
        <v>67</v>
      </c>
      <c r="B6" s="114" t="s">
        <v>55</v>
      </c>
      <c r="C6" s="19" t="s">
        <v>8</v>
      </c>
      <c r="D6" s="19" t="s">
        <v>122</v>
      </c>
      <c r="E6" s="116"/>
      <c r="F6" s="7">
        <v>0.25</v>
      </c>
      <c r="G6" s="11">
        <f>F6*H1</f>
        <v>9.5</v>
      </c>
      <c r="H6" s="65">
        <v>15</v>
      </c>
    </row>
    <row r="7" spans="1:8" s="2" customFormat="1" ht="14.25" customHeight="1">
      <c r="A7" s="54" t="s">
        <v>63</v>
      </c>
      <c r="B7" s="114"/>
      <c r="C7" s="18" t="s">
        <v>19</v>
      </c>
      <c r="D7" s="17" t="s">
        <v>57</v>
      </c>
      <c r="E7" s="116"/>
      <c r="F7" s="7">
        <v>0.69</v>
      </c>
      <c r="G7" s="11">
        <f>F7*H1</f>
        <v>26.22</v>
      </c>
      <c r="H7" s="65">
        <v>35</v>
      </c>
    </row>
    <row r="8" spans="1:8" s="2" customFormat="1" ht="14.25" customHeight="1">
      <c r="A8" s="54" t="s">
        <v>64</v>
      </c>
      <c r="B8" s="114"/>
      <c r="C8" s="18" t="s">
        <v>18</v>
      </c>
      <c r="D8" s="18">
        <v>40</v>
      </c>
      <c r="E8" s="116"/>
      <c r="F8" s="7">
        <v>3.55</v>
      </c>
      <c r="G8" s="11">
        <f>F8*H1</f>
        <v>134.9</v>
      </c>
      <c r="H8" s="65">
        <v>160</v>
      </c>
    </row>
    <row r="9" spans="1:8" s="2" customFormat="1" ht="14.25" customHeight="1">
      <c r="A9" s="54" t="s">
        <v>70</v>
      </c>
      <c r="B9" s="114"/>
      <c r="C9" s="18" t="s">
        <v>47</v>
      </c>
      <c r="D9" s="18">
        <v>10</v>
      </c>
      <c r="E9" s="116"/>
      <c r="F9" s="12">
        <v>21</v>
      </c>
      <c r="G9" s="11">
        <f>F9*H1</f>
        <v>798</v>
      </c>
      <c r="H9" s="65">
        <v>950</v>
      </c>
    </row>
    <row r="10" spans="1:8" s="2" customFormat="1" ht="14.25" customHeight="1">
      <c r="A10" s="42" t="s">
        <v>69</v>
      </c>
      <c r="B10" s="101" t="s">
        <v>60</v>
      </c>
      <c r="C10" s="18" t="s">
        <v>20</v>
      </c>
      <c r="D10" s="18">
        <v>100</v>
      </c>
      <c r="E10" s="117"/>
      <c r="F10" s="12">
        <v>1.15</v>
      </c>
      <c r="G10" s="11">
        <f>F10*H1</f>
        <v>43.699999999999996</v>
      </c>
      <c r="H10" s="65">
        <v>60</v>
      </c>
    </row>
    <row r="11" spans="1:9" s="2" customFormat="1" ht="14.25" customHeight="1">
      <c r="A11" s="42" t="s">
        <v>157</v>
      </c>
      <c r="B11" s="101"/>
      <c r="C11" s="22" t="s">
        <v>18</v>
      </c>
      <c r="D11" s="22">
        <v>40</v>
      </c>
      <c r="E11" s="117"/>
      <c r="F11" s="8">
        <v>2.7</v>
      </c>
      <c r="G11" s="11">
        <f>F11*H1</f>
        <v>102.60000000000001</v>
      </c>
      <c r="H11" s="66">
        <v>130</v>
      </c>
      <c r="I11" s="74"/>
    </row>
    <row r="12" spans="1:8" s="2" customFormat="1" ht="14.25" customHeight="1">
      <c r="A12" s="42" t="s">
        <v>68</v>
      </c>
      <c r="B12" s="101"/>
      <c r="C12" s="22" t="s">
        <v>47</v>
      </c>
      <c r="D12" s="22">
        <v>10</v>
      </c>
      <c r="E12" s="117"/>
      <c r="F12" s="8">
        <v>13.5</v>
      </c>
      <c r="G12" s="11">
        <f>F12*H1</f>
        <v>513</v>
      </c>
      <c r="H12" s="66">
        <v>600</v>
      </c>
    </row>
    <row r="13" spans="1:8" s="2" customFormat="1" ht="16.5" customHeight="1">
      <c r="A13" s="70" t="s">
        <v>59</v>
      </c>
      <c r="B13" s="96" t="s">
        <v>58</v>
      </c>
      <c r="C13" s="18" t="s">
        <v>21</v>
      </c>
      <c r="D13" s="18">
        <v>150</v>
      </c>
      <c r="E13" s="117"/>
      <c r="F13" s="7">
        <v>0.85</v>
      </c>
      <c r="G13" s="11">
        <f>F13*H1</f>
        <v>32.3</v>
      </c>
      <c r="H13" s="66">
        <v>45</v>
      </c>
    </row>
    <row r="14" spans="1:8" s="2" customFormat="1" ht="16.5" customHeight="1">
      <c r="A14" s="54" t="s">
        <v>65</v>
      </c>
      <c r="B14" s="96"/>
      <c r="C14" s="18" t="s">
        <v>18</v>
      </c>
      <c r="D14" s="18">
        <v>40</v>
      </c>
      <c r="E14" s="117"/>
      <c r="F14" s="7">
        <v>3.6</v>
      </c>
      <c r="G14" s="11">
        <f>F14*H1</f>
        <v>136.8</v>
      </c>
      <c r="H14" s="66">
        <v>170</v>
      </c>
    </row>
    <row r="15" spans="1:8" s="2" customFormat="1" ht="16.5" customHeight="1">
      <c r="A15" s="54" t="s">
        <v>66</v>
      </c>
      <c r="B15" s="96"/>
      <c r="C15" s="22" t="s">
        <v>47</v>
      </c>
      <c r="D15" s="18">
        <v>10</v>
      </c>
      <c r="E15" s="117"/>
      <c r="F15" s="7">
        <v>18.5</v>
      </c>
      <c r="G15" s="11">
        <f>F15*H1</f>
        <v>703</v>
      </c>
      <c r="H15" s="66">
        <v>850</v>
      </c>
    </row>
    <row r="16" spans="1:8" s="2" customFormat="1" ht="16.5" customHeight="1">
      <c r="A16" s="54" t="s">
        <v>159</v>
      </c>
      <c r="B16" s="90" t="s">
        <v>158</v>
      </c>
      <c r="C16" s="22" t="s">
        <v>4</v>
      </c>
      <c r="D16" s="18">
        <v>50</v>
      </c>
      <c r="E16" s="93"/>
      <c r="F16" s="7">
        <v>2.75</v>
      </c>
      <c r="G16" s="11">
        <f>F16*H1</f>
        <v>104.5</v>
      </c>
      <c r="H16" s="66">
        <v>130</v>
      </c>
    </row>
    <row r="17" spans="1:8" s="2" customFormat="1" ht="16.5" customHeight="1">
      <c r="A17" s="54" t="s">
        <v>163</v>
      </c>
      <c r="B17" s="91"/>
      <c r="C17" s="22" t="s">
        <v>15</v>
      </c>
      <c r="D17" s="18">
        <v>10</v>
      </c>
      <c r="E17" s="94"/>
      <c r="F17" s="7">
        <v>11</v>
      </c>
      <c r="G17" s="11">
        <f>F17*H1</f>
        <v>418</v>
      </c>
      <c r="H17" s="66">
        <v>500</v>
      </c>
    </row>
    <row r="18" spans="1:8" s="2" customFormat="1" ht="16.5" customHeight="1">
      <c r="A18" s="60" t="s">
        <v>164</v>
      </c>
      <c r="B18" s="92"/>
      <c r="C18" s="44" t="s">
        <v>47</v>
      </c>
      <c r="D18" s="62">
        <v>10</v>
      </c>
      <c r="E18" s="95"/>
      <c r="F18" s="71">
        <v>17.2</v>
      </c>
      <c r="G18" s="11">
        <f>F18*H1</f>
        <v>653.6</v>
      </c>
      <c r="H18" s="69">
        <v>780</v>
      </c>
    </row>
    <row r="19" spans="1:8" s="2" customFormat="1" ht="14.25" customHeight="1">
      <c r="A19" s="81" t="s">
        <v>6</v>
      </c>
      <c r="B19" s="82"/>
      <c r="C19" s="82"/>
      <c r="D19" s="82"/>
      <c r="E19" s="82"/>
      <c r="F19" s="82"/>
      <c r="G19" s="82"/>
      <c r="H19" s="83"/>
    </row>
    <row r="20" spans="1:8" s="2" customFormat="1" ht="14.25" customHeight="1">
      <c r="A20" s="123" t="s">
        <v>172</v>
      </c>
      <c r="B20" s="98" t="s">
        <v>61</v>
      </c>
      <c r="C20" s="22" t="s">
        <v>23</v>
      </c>
      <c r="D20" s="29" t="s">
        <v>71</v>
      </c>
      <c r="E20" s="102"/>
      <c r="F20" s="14">
        <v>0.15</v>
      </c>
      <c r="G20" s="11">
        <f>F20*H1</f>
        <v>5.7</v>
      </c>
      <c r="H20" s="66">
        <v>9</v>
      </c>
    </row>
    <row r="21" spans="1:8" s="2" customFormat="1" ht="14.25" customHeight="1">
      <c r="A21" s="42" t="s">
        <v>72</v>
      </c>
      <c r="B21" s="98"/>
      <c r="C21" s="22" t="s">
        <v>8</v>
      </c>
      <c r="D21" s="29">
        <v>600</v>
      </c>
      <c r="E21" s="102"/>
      <c r="F21" s="8">
        <v>0.5</v>
      </c>
      <c r="G21" s="11">
        <f>F21*H1</f>
        <v>19</v>
      </c>
      <c r="H21" s="66">
        <v>25</v>
      </c>
    </row>
    <row r="22" spans="1:8" s="2" customFormat="1" ht="14.25" customHeight="1">
      <c r="A22" s="42" t="s">
        <v>194</v>
      </c>
      <c r="B22" s="98"/>
      <c r="C22" s="22" t="s">
        <v>4</v>
      </c>
      <c r="D22" s="29">
        <v>50</v>
      </c>
      <c r="E22" s="102"/>
      <c r="F22" s="8">
        <v>3.2</v>
      </c>
      <c r="G22" s="11">
        <f>F22*H1</f>
        <v>121.60000000000001</v>
      </c>
      <c r="H22" s="66">
        <v>150</v>
      </c>
    </row>
    <row r="23" spans="1:8" s="2" customFormat="1" ht="16.5" customHeight="1">
      <c r="A23" s="67" t="s">
        <v>165</v>
      </c>
      <c r="B23" s="98" t="s">
        <v>73</v>
      </c>
      <c r="C23" s="22" t="s">
        <v>32</v>
      </c>
      <c r="D23" s="29" t="s">
        <v>113</v>
      </c>
      <c r="E23" s="99" t="s">
        <v>168</v>
      </c>
      <c r="F23" s="8">
        <v>0.25</v>
      </c>
      <c r="G23" s="11">
        <f>F23*H1</f>
        <v>9.5</v>
      </c>
      <c r="H23" s="66">
        <v>12</v>
      </c>
    </row>
    <row r="24" spans="1:8" s="2" customFormat="1" ht="14.25" customHeight="1">
      <c r="A24" s="42" t="s">
        <v>76</v>
      </c>
      <c r="B24" s="98"/>
      <c r="C24" s="22" t="s">
        <v>33</v>
      </c>
      <c r="D24" s="29">
        <v>480</v>
      </c>
      <c r="E24" s="99"/>
      <c r="F24" s="8">
        <v>0.8</v>
      </c>
      <c r="G24" s="11">
        <f>F24*H1</f>
        <v>30.400000000000002</v>
      </c>
      <c r="H24" s="66">
        <v>45</v>
      </c>
    </row>
    <row r="25" spans="1:8" s="2" customFormat="1" ht="14.25" customHeight="1">
      <c r="A25" s="42" t="s">
        <v>173</v>
      </c>
      <c r="B25" s="98"/>
      <c r="C25" s="22" t="s">
        <v>24</v>
      </c>
      <c r="D25" s="29">
        <v>50</v>
      </c>
      <c r="E25" s="99"/>
      <c r="F25" s="8">
        <v>1.85</v>
      </c>
      <c r="G25" s="11">
        <f>F25*H1</f>
        <v>70.3</v>
      </c>
      <c r="H25" s="66">
        <v>90</v>
      </c>
    </row>
    <row r="26" spans="1:8" s="2" customFormat="1" ht="14.25" customHeight="1">
      <c r="A26" s="42" t="s">
        <v>77</v>
      </c>
      <c r="B26" s="98"/>
      <c r="C26" s="22" t="s">
        <v>18</v>
      </c>
      <c r="D26" s="29">
        <v>40</v>
      </c>
      <c r="E26" s="99"/>
      <c r="F26" s="8">
        <v>3.35</v>
      </c>
      <c r="G26" s="11">
        <f>F26*H1</f>
        <v>127.3</v>
      </c>
      <c r="H26" s="66">
        <v>150</v>
      </c>
    </row>
    <row r="27" spans="1:8" s="2" customFormat="1" ht="15" customHeight="1">
      <c r="A27" s="42" t="s">
        <v>167</v>
      </c>
      <c r="B27" s="98" t="s">
        <v>74</v>
      </c>
      <c r="C27" s="22" t="s">
        <v>25</v>
      </c>
      <c r="D27" s="29" t="s">
        <v>174</v>
      </c>
      <c r="E27" s="100" t="s">
        <v>169</v>
      </c>
      <c r="F27" s="8">
        <v>0.2</v>
      </c>
      <c r="G27" s="11">
        <f>F27*H1</f>
        <v>7.6000000000000005</v>
      </c>
      <c r="H27" s="66">
        <v>12</v>
      </c>
    </row>
    <row r="28" spans="1:8" s="2" customFormat="1" ht="15" customHeight="1">
      <c r="A28" s="42" t="s">
        <v>78</v>
      </c>
      <c r="B28" s="98"/>
      <c r="C28" s="22" t="s">
        <v>10</v>
      </c>
      <c r="D28" s="29">
        <v>600</v>
      </c>
      <c r="E28" s="100"/>
      <c r="F28" s="8">
        <v>0.75</v>
      </c>
      <c r="G28" s="11">
        <f>F28*H1</f>
        <v>28.5</v>
      </c>
      <c r="H28" s="66">
        <v>40</v>
      </c>
    </row>
    <row r="29" spans="1:8" s="2" customFormat="1" ht="15" customHeight="1">
      <c r="A29" s="42" t="s">
        <v>79</v>
      </c>
      <c r="B29" s="98"/>
      <c r="C29" s="22" t="s">
        <v>24</v>
      </c>
      <c r="D29" s="29">
        <v>50</v>
      </c>
      <c r="E29" s="100"/>
      <c r="F29" s="8">
        <v>2.6</v>
      </c>
      <c r="G29" s="11">
        <f>F29*H1</f>
        <v>98.8</v>
      </c>
      <c r="H29" s="66">
        <v>120</v>
      </c>
    </row>
    <row r="30" spans="1:8" s="2" customFormat="1" ht="15" customHeight="1">
      <c r="A30" s="42" t="s">
        <v>75</v>
      </c>
      <c r="B30" s="98"/>
      <c r="C30" s="22" t="s">
        <v>15</v>
      </c>
      <c r="D30" s="29">
        <v>10</v>
      </c>
      <c r="E30" s="100"/>
      <c r="F30" s="8">
        <v>11.5</v>
      </c>
      <c r="G30" s="11">
        <f>F30*H1</f>
        <v>437</v>
      </c>
      <c r="H30" s="66">
        <v>520</v>
      </c>
    </row>
    <row r="31" spans="1:8" s="2" customFormat="1" ht="15" customHeight="1">
      <c r="A31" s="42" t="s">
        <v>193</v>
      </c>
      <c r="B31" s="23" t="s">
        <v>175</v>
      </c>
      <c r="C31" s="22" t="s">
        <v>24</v>
      </c>
      <c r="D31" s="29">
        <v>50</v>
      </c>
      <c r="E31" s="37" t="s">
        <v>176</v>
      </c>
      <c r="F31" s="8">
        <v>0.12</v>
      </c>
      <c r="G31" s="11">
        <f>F31*H1</f>
        <v>4.56</v>
      </c>
      <c r="H31" s="66">
        <v>8</v>
      </c>
    </row>
    <row r="32" spans="1:8" s="2" customFormat="1" ht="14.25" customHeight="1">
      <c r="A32" s="42" t="s">
        <v>81</v>
      </c>
      <c r="B32" s="101" t="s">
        <v>80</v>
      </c>
      <c r="C32" s="22" t="s">
        <v>8</v>
      </c>
      <c r="D32" s="29" t="s">
        <v>122</v>
      </c>
      <c r="E32" s="102"/>
      <c r="F32" s="8">
        <v>0.25</v>
      </c>
      <c r="G32" s="11">
        <f>F32*H1</f>
        <v>9.5</v>
      </c>
      <c r="H32" s="66">
        <v>15</v>
      </c>
    </row>
    <row r="33" spans="1:8" s="2" customFormat="1" ht="14.25" customHeight="1">
      <c r="A33" s="42" t="s">
        <v>82</v>
      </c>
      <c r="B33" s="101"/>
      <c r="C33" s="22" t="s">
        <v>4</v>
      </c>
      <c r="D33" s="29">
        <v>50</v>
      </c>
      <c r="E33" s="102"/>
      <c r="F33" s="8">
        <v>2</v>
      </c>
      <c r="G33" s="11">
        <f>F33*H1</f>
        <v>76</v>
      </c>
      <c r="H33" s="66">
        <v>100</v>
      </c>
    </row>
    <row r="34" spans="1:8" ht="14.25" customHeight="1">
      <c r="A34" s="42" t="s">
        <v>85</v>
      </c>
      <c r="B34" s="98" t="s">
        <v>83</v>
      </c>
      <c r="C34" s="22" t="s">
        <v>15</v>
      </c>
      <c r="D34" s="29">
        <v>10</v>
      </c>
      <c r="E34" s="118" t="s">
        <v>84</v>
      </c>
      <c r="F34" s="8">
        <v>3.2</v>
      </c>
      <c r="G34" s="11">
        <f>F34*H1</f>
        <v>121.60000000000001</v>
      </c>
      <c r="H34" s="66">
        <v>150</v>
      </c>
    </row>
    <row r="35" spans="1:8" ht="14.25" customHeight="1">
      <c r="A35" s="42" t="s">
        <v>86</v>
      </c>
      <c r="B35" s="98"/>
      <c r="C35" s="22" t="s">
        <v>47</v>
      </c>
      <c r="D35" s="29">
        <v>10</v>
      </c>
      <c r="E35" s="118"/>
      <c r="F35" s="8">
        <v>5.8</v>
      </c>
      <c r="G35" s="11">
        <f>F35*H1</f>
        <v>220.4</v>
      </c>
      <c r="H35" s="66">
        <v>250</v>
      </c>
    </row>
    <row r="36" spans="1:8" ht="13.5" customHeight="1">
      <c r="A36" s="42" t="s">
        <v>178</v>
      </c>
      <c r="B36" s="125" t="s">
        <v>160</v>
      </c>
      <c r="C36" s="22" t="s">
        <v>177</v>
      </c>
      <c r="D36" s="29">
        <v>500</v>
      </c>
      <c r="E36" s="127" t="s">
        <v>162</v>
      </c>
      <c r="F36" s="8">
        <v>0.2</v>
      </c>
      <c r="G36" s="11">
        <f>F36*H1</f>
        <v>7.6000000000000005</v>
      </c>
      <c r="H36" s="66">
        <v>12</v>
      </c>
    </row>
    <row r="37" spans="1:8" ht="13.5" customHeight="1">
      <c r="A37" s="42" t="s">
        <v>179</v>
      </c>
      <c r="B37" s="126"/>
      <c r="C37" s="22" t="s">
        <v>161</v>
      </c>
      <c r="D37" s="29">
        <v>600</v>
      </c>
      <c r="E37" s="128"/>
      <c r="F37" s="8">
        <v>0.29</v>
      </c>
      <c r="G37" s="11">
        <f>F37*H1</f>
        <v>11.02</v>
      </c>
      <c r="H37" s="66">
        <v>15</v>
      </c>
    </row>
    <row r="38" spans="1:8" s="2" customFormat="1" ht="46.5" customHeight="1">
      <c r="A38" s="67" t="s">
        <v>89</v>
      </c>
      <c r="B38" s="24" t="s">
        <v>87</v>
      </c>
      <c r="C38" s="22" t="s">
        <v>88</v>
      </c>
      <c r="D38" s="29" t="s">
        <v>180</v>
      </c>
      <c r="E38" s="29" t="s">
        <v>156</v>
      </c>
      <c r="F38" s="8">
        <v>0.26</v>
      </c>
      <c r="G38" s="11">
        <f>F38*H1</f>
        <v>9.88</v>
      </c>
      <c r="H38" s="66">
        <v>15</v>
      </c>
    </row>
    <row r="39" spans="1:8" s="2" customFormat="1" ht="36.75" customHeight="1">
      <c r="A39" s="42" t="s">
        <v>93</v>
      </c>
      <c r="B39" s="25" t="s">
        <v>92</v>
      </c>
      <c r="C39" s="22" t="s">
        <v>91</v>
      </c>
      <c r="D39" s="29" t="s">
        <v>90</v>
      </c>
      <c r="E39" s="37" t="s">
        <v>155</v>
      </c>
      <c r="F39" s="8">
        <v>0.45</v>
      </c>
      <c r="G39" s="11">
        <f>F39*H1</f>
        <v>17.1</v>
      </c>
      <c r="H39" s="66">
        <v>25</v>
      </c>
    </row>
    <row r="40" spans="1:8" s="2" customFormat="1" ht="23.25" customHeight="1">
      <c r="A40" s="42" t="s">
        <v>94</v>
      </c>
      <c r="B40" s="25" t="s">
        <v>44</v>
      </c>
      <c r="C40" s="22" t="s">
        <v>7</v>
      </c>
      <c r="D40" s="29" t="s">
        <v>56</v>
      </c>
      <c r="E40" s="76" t="s">
        <v>45</v>
      </c>
      <c r="F40" s="8">
        <v>0.12</v>
      </c>
      <c r="G40" s="11">
        <f>F40*H1</f>
        <v>4.56</v>
      </c>
      <c r="H40" s="66">
        <v>8</v>
      </c>
    </row>
    <row r="41" spans="1:8" s="2" customFormat="1" ht="13.5" customHeight="1">
      <c r="A41" s="42" t="s">
        <v>183</v>
      </c>
      <c r="B41" s="124" t="s">
        <v>181</v>
      </c>
      <c r="C41" s="22" t="s">
        <v>182</v>
      </c>
      <c r="D41" s="29" t="s">
        <v>122</v>
      </c>
      <c r="E41" s="99"/>
      <c r="F41" s="8">
        <v>0.22</v>
      </c>
      <c r="G41" s="11">
        <f>F41*H1</f>
        <v>8.36</v>
      </c>
      <c r="H41" s="66">
        <v>12</v>
      </c>
    </row>
    <row r="42" spans="1:8" s="2" customFormat="1" ht="13.5" customHeight="1">
      <c r="A42" s="42" t="s">
        <v>184</v>
      </c>
      <c r="B42" s="129"/>
      <c r="C42" s="44" t="s">
        <v>24</v>
      </c>
      <c r="D42" s="45">
        <v>50</v>
      </c>
      <c r="E42" s="130"/>
      <c r="F42" s="68">
        <v>1.75</v>
      </c>
      <c r="G42" s="46">
        <f>F42*H1</f>
        <v>66.5</v>
      </c>
      <c r="H42" s="69">
        <v>85</v>
      </c>
    </row>
    <row r="43" spans="1:8" ht="14.25" customHeight="1">
      <c r="A43" s="108" t="s">
        <v>14</v>
      </c>
      <c r="B43" s="109"/>
      <c r="C43" s="109"/>
      <c r="D43" s="109"/>
      <c r="E43" s="109"/>
      <c r="F43" s="109"/>
      <c r="G43" s="109"/>
      <c r="H43" s="110"/>
    </row>
    <row r="44" spans="1:8" ht="14.25" customHeight="1">
      <c r="A44" s="55" t="s">
        <v>96</v>
      </c>
      <c r="B44" s="112" t="s">
        <v>95</v>
      </c>
      <c r="C44" s="28" t="s">
        <v>4</v>
      </c>
      <c r="D44" s="28">
        <v>50</v>
      </c>
      <c r="E44" s="119" t="s">
        <v>102</v>
      </c>
      <c r="F44" s="12">
        <v>1.75</v>
      </c>
      <c r="G44" s="11">
        <f>F44*H1</f>
        <v>66.5</v>
      </c>
      <c r="H44" s="43">
        <v>80</v>
      </c>
    </row>
    <row r="45" spans="1:8" ht="14.25" customHeight="1">
      <c r="A45" s="55" t="s">
        <v>97</v>
      </c>
      <c r="B45" s="112"/>
      <c r="C45" s="18" t="s">
        <v>1</v>
      </c>
      <c r="D45" s="18">
        <v>32</v>
      </c>
      <c r="E45" s="119"/>
      <c r="F45" s="12">
        <v>3.93</v>
      </c>
      <c r="G45" s="11">
        <f>F45*H1</f>
        <v>149.34</v>
      </c>
      <c r="H45" s="43">
        <v>170</v>
      </c>
    </row>
    <row r="46" spans="1:8" ht="14.25" customHeight="1">
      <c r="A46" s="54" t="s">
        <v>100</v>
      </c>
      <c r="B46" s="111" t="s">
        <v>98</v>
      </c>
      <c r="C46" s="28" t="s">
        <v>4</v>
      </c>
      <c r="D46" s="18">
        <v>50</v>
      </c>
      <c r="E46" s="120" t="s">
        <v>103</v>
      </c>
      <c r="F46" s="12">
        <v>1.45</v>
      </c>
      <c r="G46" s="11">
        <f>F46*H1</f>
        <v>55.1</v>
      </c>
      <c r="H46" s="43">
        <v>70</v>
      </c>
    </row>
    <row r="47" spans="1:8" ht="14.25" customHeight="1">
      <c r="A47" s="54" t="s">
        <v>99</v>
      </c>
      <c r="B47" s="111"/>
      <c r="C47" s="18" t="s">
        <v>15</v>
      </c>
      <c r="D47" s="28">
        <v>10</v>
      </c>
      <c r="E47" s="120"/>
      <c r="F47" s="12">
        <v>5.25</v>
      </c>
      <c r="G47" s="11">
        <f>F47*H1</f>
        <v>199.5</v>
      </c>
      <c r="H47" s="43">
        <v>250</v>
      </c>
    </row>
    <row r="48" spans="1:8" ht="14.25" customHeight="1">
      <c r="A48" s="54" t="s">
        <v>101</v>
      </c>
      <c r="B48" s="111"/>
      <c r="C48" s="18" t="s">
        <v>47</v>
      </c>
      <c r="D48" s="18">
        <v>10</v>
      </c>
      <c r="E48" s="120"/>
      <c r="F48" s="12">
        <v>9.95</v>
      </c>
      <c r="G48" s="11">
        <f>F48*H1</f>
        <v>378.09999999999997</v>
      </c>
      <c r="H48" s="43">
        <v>450</v>
      </c>
    </row>
    <row r="49" spans="1:8" ht="14.25" customHeight="1">
      <c r="A49" s="54" t="s">
        <v>106</v>
      </c>
      <c r="B49" s="111" t="s">
        <v>104</v>
      </c>
      <c r="C49" s="18" t="s">
        <v>3</v>
      </c>
      <c r="D49" s="17" t="s">
        <v>113</v>
      </c>
      <c r="E49" s="97" t="s">
        <v>107</v>
      </c>
      <c r="F49" s="12">
        <v>0.54</v>
      </c>
      <c r="G49" s="11">
        <f>F49*H1</f>
        <v>20.520000000000003</v>
      </c>
      <c r="H49" s="43">
        <v>30</v>
      </c>
    </row>
    <row r="50" spans="1:8" ht="14.25" customHeight="1">
      <c r="A50" s="54" t="s">
        <v>105</v>
      </c>
      <c r="B50" s="111"/>
      <c r="C50" s="18" t="s">
        <v>13</v>
      </c>
      <c r="D50" s="17">
        <v>100</v>
      </c>
      <c r="E50" s="97"/>
      <c r="F50" s="12">
        <v>2.48</v>
      </c>
      <c r="G50" s="11">
        <f>F50*H1</f>
        <v>94.24</v>
      </c>
      <c r="H50" s="43">
        <v>120</v>
      </c>
    </row>
    <row r="51" spans="1:8" ht="14.25" customHeight="1">
      <c r="A51" s="54" t="s">
        <v>108</v>
      </c>
      <c r="B51" s="21" t="s">
        <v>109</v>
      </c>
      <c r="C51" s="28" t="s">
        <v>4</v>
      </c>
      <c r="D51" s="17">
        <v>50</v>
      </c>
      <c r="E51" s="97"/>
      <c r="F51" s="12">
        <v>4.15</v>
      </c>
      <c r="G51" s="11">
        <f>F51*H1</f>
        <v>157.70000000000002</v>
      </c>
      <c r="H51" s="43">
        <v>200</v>
      </c>
    </row>
    <row r="52" spans="1:8" ht="34.5" customHeight="1">
      <c r="A52" s="54" t="s">
        <v>110</v>
      </c>
      <c r="B52" s="133" t="s">
        <v>49</v>
      </c>
      <c r="C52" s="28" t="s">
        <v>4</v>
      </c>
      <c r="D52" s="17">
        <v>50</v>
      </c>
      <c r="E52" s="132" t="s">
        <v>114</v>
      </c>
      <c r="F52" s="12">
        <v>2.47</v>
      </c>
      <c r="G52" s="11">
        <f>F52*H1</f>
        <v>93.86000000000001</v>
      </c>
      <c r="H52" s="43">
        <v>120</v>
      </c>
    </row>
    <row r="53" spans="1:8" ht="38.25" customHeight="1">
      <c r="A53" s="54" t="s">
        <v>111</v>
      </c>
      <c r="B53" s="21" t="s">
        <v>112</v>
      </c>
      <c r="C53" s="18" t="s">
        <v>16</v>
      </c>
      <c r="D53" s="17" t="s">
        <v>56</v>
      </c>
      <c r="E53" s="6"/>
      <c r="F53" s="12">
        <v>0.22</v>
      </c>
      <c r="G53" s="11">
        <f>F53*H1</f>
        <v>8.36</v>
      </c>
      <c r="H53" s="43">
        <v>12</v>
      </c>
    </row>
    <row r="54" spans="1:8" ht="13.5" customHeight="1">
      <c r="A54" s="54" t="s">
        <v>185</v>
      </c>
      <c r="B54" s="90" t="s">
        <v>115</v>
      </c>
      <c r="C54" s="28" t="s">
        <v>4</v>
      </c>
      <c r="D54" s="17">
        <v>50</v>
      </c>
      <c r="E54" s="134" t="s">
        <v>48</v>
      </c>
      <c r="F54" s="12">
        <v>1.5</v>
      </c>
      <c r="G54" s="11">
        <f>F54*H1</f>
        <v>57</v>
      </c>
      <c r="H54" s="43">
        <v>75</v>
      </c>
    </row>
    <row r="55" spans="1:8" ht="13.5" customHeight="1">
      <c r="A55" s="54" t="s">
        <v>186</v>
      </c>
      <c r="B55" s="91"/>
      <c r="C55" s="28" t="s">
        <v>15</v>
      </c>
      <c r="D55" s="17">
        <v>10</v>
      </c>
      <c r="E55" s="135"/>
      <c r="F55" s="12">
        <v>5.35</v>
      </c>
      <c r="G55" s="11">
        <f>F55*H1</f>
        <v>203.29999999999998</v>
      </c>
      <c r="H55" s="43">
        <v>250</v>
      </c>
    </row>
    <row r="56" spans="1:8" ht="13.5" customHeight="1">
      <c r="A56" s="54" t="s">
        <v>116</v>
      </c>
      <c r="B56" s="131"/>
      <c r="C56" s="18" t="s">
        <v>47</v>
      </c>
      <c r="D56" s="17">
        <v>10</v>
      </c>
      <c r="E56" s="136"/>
      <c r="F56" s="12">
        <v>10.5</v>
      </c>
      <c r="G56" s="11">
        <f>F56*H1</f>
        <v>399</v>
      </c>
      <c r="H56" s="43">
        <v>480</v>
      </c>
    </row>
    <row r="57" spans="1:8" ht="14.25" customHeight="1">
      <c r="A57" s="54" t="s">
        <v>118</v>
      </c>
      <c r="B57" s="21" t="s">
        <v>117</v>
      </c>
      <c r="C57" s="28" t="s">
        <v>4</v>
      </c>
      <c r="D57" s="17">
        <v>50</v>
      </c>
      <c r="E57" s="18" t="s">
        <v>46</v>
      </c>
      <c r="F57" s="12">
        <v>1.5</v>
      </c>
      <c r="G57" s="11">
        <f>F57*H1</f>
        <v>57</v>
      </c>
      <c r="H57" s="43">
        <v>70</v>
      </c>
    </row>
    <row r="58" spans="1:8" ht="24.75" customHeight="1">
      <c r="A58" s="54" t="s">
        <v>170</v>
      </c>
      <c r="B58" s="21" t="s">
        <v>187</v>
      </c>
      <c r="C58" s="28" t="s">
        <v>4</v>
      </c>
      <c r="D58" s="17">
        <v>50</v>
      </c>
      <c r="E58" s="26" t="s">
        <v>119</v>
      </c>
      <c r="F58" s="12">
        <v>3.15</v>
      </c>
      <c r="G58" s="11">
        <f>F58*H1</f>
        <v>119.7</v>
      </c>
      <c r="H58" s="43">
        <v>140</v>
      </c>
    </row>
    <row r="59" spans="1:8" ht="25.5" customHeight="1">
      <c r="A59" s="54" t="s">
        <v>120</v>
      </c>
      <c r="B59" s="21" t="s">
        <v>121</v>
      </c>
      <c r="C59" s="18" t="s">
        <v>28</v>
      </c>
      <c r="D59" s="17" t="s">
        <v>122</v>
      </c>
      <c r="E59" s="6"/>
      <c r="F59" s="12">
        <v>0.5</v>
      </c>
      <c r="G59" s="11">
        <f>F59*H1</f>
        <v>19</v>
      </c>
      <c r="H59" s="43">
        <v>25</v>
      </c>
    </row>
    <row r="60" spans="1:8" ht="21" customHeight="1">
      <c r="A60" s="42" t="s">
        <v>123</v>
      </c>
      <c r="B60" s="23" t="s">
        <v>124</v>
      </c>
      <c r="C60" s="30" t="s">
        <v>26</v>
      </c>
      <c r="D60" s="29" t="s">
        <v>125</v>
      </c>
      <c r="E60" s="22" t="s">
        <v>50</v>
      </c>
      <c r="F60" s="13">
        <v>0.3</v>
      </c>
      <c r="G60" s="11">
        <f>F60*H1</f>
        <v>11.4</v>
      </c>
      <c r="H60" s="43">
        <v>15</v>
      </c>
    </row>
    <row r="61" spans="1:8" ht="24" customHeight="1">
      <c r="A61" s="60" t="s">
        <v>126</v>
      </c>
      <c r="B61" s="61" t="s">
        <v>127</v>
      </c>
      <c r="C61" s="62" t="s">
        <v>27</v>
      </c>
      <c r="D61" s="63" t="s">
        <v>71</v>
      </c>
      <c r="E61" s="64" t="s">
        <v>128</v>
      </c>
      <c r="F61" s="59">
        <v>0.37</v>
      </c>
      <c r="G61" s="46">
        <f>F61*H1</f>
        <v>14.06</v>
      </c>
      <c r="H61" s="47">
        <v>20</v>
      </c>
    </row>
    <row r="62" spans="1:8" ht="14.25" customHeight="1">
      <c r="A62" s="137" t="s">
        <v>190</v>
      </c>
      <c r="B62" s="138" t="s">
        <v>188</v>
      </c>
      <c r="C62" s="28" t="s">
        <v>4</v>
      </c>
      <c r="D62" s="17">
        <v>50</v>
      </c>
      <c r="E62" s="139" t="s">
        <v>189</v>
      </c>
      <c r="F62" s="59">
        <v>2.15</v>
      </c>
      <c r="G62" s="46">
        <f>F62*H1</f>
        <v>81.7</v>
      </c>
      <c r="H62" s="47">
        <v>100</v>
      </c>
    </row>
    <row r="63" spans="1:8" ht="14.25" customHeight="1">
      <c r="A63" s="137" t="s">
        <v>191</v>
      </c>
      <c r="B63" s="91"/>
      <c r="C63" s="28" t="s">
        <v>15</v>
      </c>
      <c r="D63" s="17">
        <v>10</v>
      </c>
      <c r="E63" s="140"/>
      <c r="F63" s="59">
        <v>9.15</v>
      </c>
      <c r="G63" s="46">
        <f>F63*H1</f>
        <v>347.7</v>
      </c>
      <c r="H63" s="47">
        <v>420</v>
      </c>
    </row>
    <row r="64" spans="1:8" ht="14.25" customHeight="1">
      <c r="A64" s="137" t="s">
        <v>192</v>
      </c>
      <c r="B64" s="92"/>
      <c r="C64" s="18" t="s">
        <v>47</v>
      </c>
      <c r="D64" s="17">
        <v>10</v>
      </c>
      <c r="E64" s="141"/>
      <c r="F64" s="59">
        <v>15.2</v>
      </c>
      <c r="G64" s="46">
        <f>F64*H1</f>
        <v>577.6</v>
      </c>
      <c r="H64" s="47">
        <v>700</v>
      </c>
    </row>
    <row r="65" spans="1:8" ht="13.5" customHeight="1">
      <c r="A65" s="137" t="s">
        <v>196</v>
      </c>
      <c r="B65" s="138" t="s">
        <v>195</v>
      </c>
      <c r="C65" s="28" t="s">
        <v>4</v>
      </c>
      <c r="D65" s="17">
        <v>50</v>
      </c>
      <c r="E65" s="139"/>
      <c r="F65" s="59">
        <v>1.55</v>
      </c>
      <c r="G65" s="46">
        <f>F65*H1</f>
        <v>58.9</v>
      </c>
      <c r="H65" s="47">
        <v>75</v>
      </c>
    </row>
    <row r="66" spans="1:8" ht="13.5" customHeight="1">
      <c r="A66" s="137" t="s">
        <v>198</v>
      </c>
      <c r="B66" s="91"/>
      <c r="C66" s="28" t="s">
        <v>1</v>
      </c>
      <c r="D66" s="17">
        <v>32</v>
      </c>
      <c r="E66" s="140"/>
      <c r="F66" s="59">
        <v>3.7</v>
      </c>
      <c r="G66" s="46">
        <f>F66*H1</f>
        <v>140.6</v>
      </c>
      <c r="H66" s="47">
        <v>170</v>
      </c>
    </row>
    <row r="67" spans="1:8" ht="13.5" customHeight="1">
      <c r="A67" s="137" t="s">
        <v>197</v>
      </c>
      <c r="B67" s="92"/>
      <c r="C67" s="28" t="s">
        <v>15</v>
      </c>
      <c r="D67" s="17">
        <v>10</v>
      </c>
      <c r="E67" s="141"/>
      <c r="F67" s="59">
        <v>6.2</v>
      </c>
      <c r="G67" s="46">
        <f>F67*H1</f>
        <v>235.6</v>
      </c>
      <c r="H67" s="47">
        <v>280</v>
      </c>
    </row>
    <row r="68" spans="1:8" ht="14.25" customHeight="1">
      <c r="A68" s="81" t="s">
        <v>11</v>
      </c>
      <c r="B68" s="82"/>
      <c r="C68" s="82"/>
      <c r="D68" s="82"/>
      <c r="E68" s="82"/>
      <c r="F68" s="82"/>
      <c r="G68" s="82"/>
      <c r="H68" s="83"/>
    </row>
    <row r="69" spans="1:8" ht="14.25" customHeight="1">
      <c r="A69" s="54" t="s">
        <v>130</v>
      </c>
      <c r="B69" s="21" t="s">
        <v>129</v>
      </c>
      <c r="C69" s="19" t="s">
        <v>9</v>
      </c>
      <c r="D69" s="33" t="s">
        <v>56</v>
      </c>
      <c r="E69" s="19" t="s">
        <v>51</v>
      </c>
      <c r="F69" s="12">
        <v>0.2</v>
      </c>
      <c r="G69" s="11">
        <f>F69*H1</f>
        <v>7.6000000000000005</v>
      </c>
      <c r="H69" s="43">
        <v>12</v>
      </c>
    </row>
    <row r="70" spans="1:8" ht="15" customHeight="1">
      <c r="A70" s="54" t="s">
        <v>166</v>
      </c>
      <c r="B70" s="121" t="s">
        <v>132</v>
      </c>
      <c r="C70" s="18" t="s">
        <v>19</v>
      </c>
      <c r="D70" s="17" t="s">
        <v>57</v>
      </c>
      <c r="E70" s="142" t="s">
        <v>133</v>
      </c>
      <c r="F70" s="12">
        <v>0.58</v>
      </c>
      <c r="G70" s="11">
        <f>F70*H1</f>
        <v>22.04</v>
      </c>
      <c r="H70" s="43">
        <v>30</v>
      </c>
    </row>
    <row r="71" spans="1:8" ht="15" customHeight="1">
      <c r="A71" s="54" t="s">
        <v>131</v>
      </c>
      <c r="B71" s="121"/>
      <c r="C71" s="18" t="s">
        <v>4</v>
      </c>
      <c r="D71" s="17">
        <v>50</v>
      </c>
      <c r="E71" s="142"/>
      <c r="F71" s="12">
        <v>2.2</v>
      </c>
      <c r="G71" s="11">
        <f>F71*H1</f>
        <v>83.60000000000001</v>
      </c>
      <c r="H71" s="43">
        <v>100</v>
      </c>
    </row>
    <row r="72" spans="1:8" ht="15" customHeight="1">
      <c r="A72" s="54" t="s">
        <v>131</v>
      </c>
      <c r="B72" s="121"/>
      <c r="C72" s="18" t="s">
        <v>15</v>
      </c>
      <c r="D72" s="17">
        <v>10</v>
      </c>
      <c r="E72" s="142"/>
      <c r="F72" s="12">
        <v>9</v>
      </c>
      <c r="G72" s="11">
        <f>F72*H1</f>
        <v>342</v>
      </c>
      <c r="H72" s="43">
        <v>400</v>
      </c>
    </row>
    <row r="73" spans="1:8" ht="13.5" customHeight="1">
      <c r="A73" s="54" t="s">
        <v>199</v>
      </c>
      <c r="B73" s="90" t="s">
        <v>134</v>
      </c>
      <c r="C73" s="18" t="s">
        <v>19</v>
      </c>
      <c r="D73" s="17" t="s">
        <v>57</v>
      </c>
      <c r="E73" s="143" t="s">
        <v>135</v>
      </c>
      <c r="F73" s="12">
        <v>0.45</v>
      </c>
      <c r="G73" s="11">
        <f>F73*H1</f>
        <v>17.1</v>
      </c>
      <c r="H73" s="43">
        <v>25</v>
      </c>
    </row>
    <row r="74" spans="1:8" ht="13.5" customHeight="1">
      <c r="A74" s="54" t="s">
        <v>200</v>
      </c>
      <c r="B74" s="131"/>
      <c r="C74" s="18" t="s">
        <v>4</v>
      </c>
      <c r="D74" s="17">
        <v>50</v>
      </c>
      <c r="E74" s="144"/>
      <c r="F74" s="12">
        <v>1.65</v>
      </c>
      <c r="G74" s="11">
        <f>F74*H1</f>
        <v>62.699999999999996</v>
      </c>
      <c r="H74" s="43">
        <v>80</v>
      </c>
    </row>
    <row r="75" spans="1:8" ht="13.5" customHeight="1">
      <c r="A75" s="54" t="s">
        <v>204</v>
      </c>
      <c r="B75" s="90" t="s">
        <v>134</v>
      </c>
      <c r="C75" s="18" t="s">
        <v>19</v>
      </c>
      <c r="D75" s="17" t="s">
        <v>57</v>
      </c>
      <c r="E75" s="143" t="s">
        <v>135</v>
      </c>
      <c r="F75" s="12">
        <v>0.45</v>
      </c>
      <c r="G75" s="11">
        <f>F75*H1</f>
        <v>17.1</v>
      </c>
      <c r="H75" s="43">
        <v>25</v>
      </c>
    </row>
    <row r="76" spans="1:8" ht="13.5" customHeight="1">
      <c r="A76" s="54" t="s">
        <v>205</v>
      </c>
      <c r="B76" s="131"/>
      <c r="C76" s="18" t="s">
        <v>4</v>
      </c>
      <c r="D76" s="17">
        <v>50</v>
      </c>
      <c r="E76" s="144"/>
      <c r="F76" s="12">
        <v>1.65</v>
      </c>
      <c r="G76" s="11">
        <f>F76*H1</f>
        <v>62.699999999999996</v>
      </c>
      <c r="H76" s="43">
        <v>80</v>
      </c>
    </row>
    <row r="77" spans="1:8" ht="15.75" customHeight="1">
      <c r="A77" s="54" t="s">
        <v>202</v>
      </c>
      <c r="B77" s="121" t="s">
        <v>136</v>
      </c>
      <c r="C77" s="18" t="s">
        <v>12</v>
      </c>
      <c r="D77" s="17" t="s">
        <v>137</v>
      </c>
      <c r="E77" s="97" t="s">
        <v>140</v>
      </c>
      <c r="F77" s="12">
        <v>0.55</v>
      </c>
      <c r="G77" s="11">
        <f>F77*H1</f>
        <v>20.900000000000002</v>
      </c>
      <c r="H77" s="43">
        <v>30</v>
      </c>
    </row>
    <row r="78" spans="1:8" ht="15.75" customHeight="1">
      <c r="A78" s="54" t="s">
        <v>201</v>
      </c>
      <c r="B78" s="121"/>
      <c r="C78" s="22" t="s">
        <v>13</v>
      </c>
      <c r="D78" s="17" t="s">
        <v>138</v>
      </c>
      <c r="E78" s="97"/>
      <c r="F78" s="12">
        <v>0.98</v>
      </c>
      <c r="G78" s="11">
        <f>F78*H1</f>
        <v>37.24</v>
      </c>
      <c r="H78" s="43">
        <v>50</v>
      </c>
    </row>
    <row r="79" spans="1:8" ht="15.75" customHeight="1">
      <c r="A79" s="54" t="s">
        <v>203</v>
      </c>
      <c r="B79" s="121"/>
      <c r="C79" s="22" t="s">
        <v>34</v>
      </c>
      <c r="D79" s="17" t="s">
        <v>139</v>
      </c>
      <c r="E79" s="97"/>
      <c r="F79" s="12">
        <v>4.2</v>
      </c>
      <c r="G79" s="11">
        <f>F79*H1</f>
        <v>159.6</v>
      </c>
      <c r="H79" s="43">
        <v>200</v>
      </c>
    </row>
    <row r="80" spans="1:8" ht="14.25" customHeight="1">
      <c r="A80" s="42" t="s">
        <v>144</v>
      </c>
      <c r="B80" s="101" t="s">
        <v>141</v>
      </c>
      <c r="C80" s="22" t="s">
        <v>12</v>
      </c>
      <c r="D80" s="17" t="s">
        <v>137</v>
      </c>
      <c r="E80" s="122" t="s">
        <v>143</v>
      </c>
      <c r="F80" s="13">
        <v>0.47</v>
      </c>
      <c r="G80" s="11">
        <v>18.4</v>
      </c>
      <c r="H80" s="43">
        <v>25</v>
      </c>
    </row>
    <row r="81" spans="1:8" ht="14.25" customHeight="1">
      <c r="A81" s="42" t="s">
        <v>145</v>
      </c>
      <c r="B81" s="101"/>
      <c r="C81" s="22" t="s">
        <v>13</v>
      </c>
      <c r="D81" s="17" t="s">
        <v>138</v>
      </c>
      <c r="E81" s="122"/>
      <c r="F81" s="13">
        <v>0.84</v>
      </c>
      <c r="G81" s="11">
        <f>F81*H1</f>
        <v>31.919999999999998</v>
      </c>
      <c r="H81" s="43">
        <v>40</v>
      </c>
    </row>
    <row r="82" spans="1:8" ht="14.25" customHeight="1">
      <c r="A82" s="42" t="s">
        <v>142</v>
      </c>
      <c r="B82" s="101"/>
      <c r="C82" s="22" t="s">
        <v>34</v>
      </c>
      <c r="D82" s="17" t="s">
        <v>139</v>
      </c>
      <c r="E82" s="122"/>
      <c r="F82" s="13">
        <v>3.29</v>
      </c>
      <c r="G82" s="11">
        <f>F82*H1</f>
        <v>125.02</v>
      </c>
      <c r="H82" s="43">
        <v>150</v>
      </c>
    </row>
    <row r="83" spans="1:8" ht="14.25" customHeight="1">
      <c r="A83" s="55" t="s">
        <v>146</v>
      </c>
      <c r="B83" s="27" t="s">
        <v>54</v>
      </c>
      <c r="C83" s="28" t="s">
        <v>3</v>
      </c>
      <c r="D83" s="31" t="s">
        <v>113</v>
      </c>
      <c r="E83" s="145" t="s">
        <v>147</v>
      </c>
      <c r="F83" s="12">
        <v>0.35</v>
      </c>
      <c r="G83" s="11">
        <f>F83*H1</f>
        <v>13.299999999999999</v>
      </c>
      <c r="H83" s="43">
        <v>20</v>
      </c>
    </row>
    <row r="84" spans="1:8" ht="14.25" customHeight="1">
      <c r="A84" s="42" t="s">
        <v>148</v>
      </c>
      <c r="B84" s="20" t="s">
        <v>52</v>
      </c>
      <c r="C84" s="22" t="s">
        <v>29</v>
      </c>
      <c r="D84" s="32" t="s">
        <v>138</v>
      </c>
      <c r="E84" s="41" t="s">
        <v>53</v>
      </c>
      <c r="F84" s="13">
        <v>0.44</v>
      </c>
      <c r="G84" s="11">
        <f>F84*H1</f>
        <v>16.72</v>
      </c>
      <c r="H84" s="43">
        <v>25</v>
      </c>
    </row>
    <row r="85" spans="1:8" ht="14.25" customHeight="1">
      <c r="A85" s="42" t="s">
        <v>208</v>
      </c>
      <c r="B85" s="101" t="s">
        <v>206</v>
      </c>
      <c r="C85" s="22" t="s">
        <v>15</v>
      </c>
      <c r="D85" s="17">
        <v>10</v>
      </c>
      <c r="E85" s="146" t="s">
        <v>207</v>
      </c>
      <c r="F85" s="13"/>
      <c r="G85" s="11"/>
      <c r="H85" s="43"/>
    </row>
    <row r="86" spans="1:8" ht="14.25" customHeight="1">
      <c r="A86" s="42" t="s">
        <v>209</v>
      </c>
      <c r="B86" s="101"/>
      <c r="C86" s="22" t="s">
        <v>47</v>
      </c>
      <c r="D86" s="17">
        <v>10</v>
      </c>
      <c r="E86" s="146"/>
      <c r="F86" s="13"/>
      <c r="G86" s="11"/>
      <c r="H86" s="43"/>
    </row>
    <row r="87" spans="1:8" ht="14.25" customHeight="1">
      <c r="A87" s="55" t="s">
        <v>150</v>
      </c>
      <c r="B87" s="112" t="s">
        <v>149</v>
      </c>
      <c r="C87" s="28" t="s">
        <v>2</v>
      </c>
      <c r="D87" s="31" t="s">
        <v>138</v>
      </c>
      <c r="E87" s="113" t="s">
        <v>152</v>
      </c>
      <c r="F87" s="12">
        <v>0.79</v>
      </c>
      <c r="G87" s="11">
        <f>F87*H1</f>
        <v>30.020000000000003</v>
      </c>
      <c r="H87" s="43">
        <v>38</v>
      </c>
    </row>
    <row r="88" spans="1:8" ht="14.25" customHeight="1">
      <c r="A88" s="55" t="s">
        <v>151</v>
      </c>
      <c r="B88" s="112"/>
      <c r="C88" s="28" t="s">
        <v>29</v>
      </c>
      <c r="D88" s="31" t="s">
        <v>138</v>
      </c>
      <c r="E88" s="113"/>
      <c r="F88" s="12">
        <v>1.43</v>
      </c>
      <c r="G88" s="11">
        <f>F88*H1</f>
        <v>54.339999999999996</v>
      </c>
      <c r="H88" s="43">
        <v>65</v>
      </c>
    </row>
    <row r="89" spans="1:8" ht="25.5" customHeight="1">
      <c r="A89" s="56" t="s">
        <v>210</v>
      </c>
      <c r="B89" s="147" t="s">
        <v>211</v>
      </c>
      <c r="C89" s="57" t="s">
        <v>4</v>
      </c>
      <c r="D89" s="58">
        <v>50</v>
      </c>
      <c r="E89" s="148" t="s">
        <v>212</v>
      </c>
      <c r="F89" s="59">
        <v>5</v>
      </c>
      <c r="G89" s="46">
        <f>F89*H1</f>
        <v>190</v>
      </c>
      <c r="H89" s="47">
        <v>230</v>
      </c>
    </row>
    <row r="90" spans="1:8" ht="14.25" customHeight="1">
      <c r="A90" s="85" t="s">
        <v>30</v>
      </c>
      <c r="B90" s="86"/>
      <c r="C90" s="86"/>
      <c r="D90" s="86"/>
      <c r="E90" s="86"/>
      <c r="F90" s="86"/>
      <c r="G90" s="86"/>
      <c r="H90" s="87"/>
    </row>
    <row r="91" spans="1:8" ht="14.25" customHeight="1">
      <c r="A91" s="48" t="s">
        <v>154</v>
      </c>
      <c r="B91" s="34"/>
      <c r="C91" s="35" t="s">
        <v>8</v>
      </c>
      <c r="D91" s="35" t="s">
        <v>56</v>
      </c>
      <c r="E91" s="36"/>
      <c r="F91" s="149">
        <v>0.088</v>
      </c>
      <c r="G91" s="11">
        <f>F91*H1</f>
        <v>3.344</v>
      </c>
      <c r="H91" s="43">
        <v>5</v>
      </c>
    </row>
    <row r="92" spans="1:8" ht="14.25" customHeight="1">
      <c r="A92" s="49" t="s">
        <v>153</v>
      </c>
      <c r="B92" s="50"/>
      <c r="C92" s="51" t="s">
        <v>8</v>
      </c>
      <c r="D92" s="52" t="s">
        <v>62</v>
      </c>
      <c r="E92" s="53"/>
      <c r="F92" s="150">
        <v>0.075</v>
      </c>
      <c r="G92" s="46">
        <f>F92*H1</f>
        <v>2.85</v>
      </c>
      <c r="H92" s="47">
        <v>5</v>
      </c>
    </row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/>
  <mergeCells count="60">
    <mergeCell ref="B75:B76"/>
    <mergeCell ref="E75:E76"/>
    <mergeCell ref="B85:B86"/>
    <mergeCell ref="E85:E86"/>
    <mergeCell ref="E65:E67"/>
    <mergeCell ref="B65:B67"/>
    <mergeCell ref="B73:B74"/>
    <mergeCell ref="E73:E74"/>
    <mergeCell ref="B54:B56"/>
    <mergeCell ref="E54:E56"/>
    <mergeCell ref="B62:B64"/>
    <mergeCell ref="E62:E64"/>
    <mergeCell ref="B77:B79"/>
    <mergeCell ref="E77:E79"/>
    <mergeCell ref="B80:B82"/>
    <mergeCell ref="E80:E82"/>
    <mergeCell ref="B34:B35"/>
    <mergeCell ref="E34:E35"/>
    <mergeCell ref="B44:B45"/>
    <mergeCell ref="B46:B48"/>
    <mergeCell ref="E44:E45"/>
    <mergeCell ref="E46:E48"/>
    <mergeCell ref="B36:B37"/>
    <mergeCell ref="E36:E37"/>
    <mergeCell ref="B41:B42"/>
    <mergeCell ref="E41:E42"/>
    <mergeCell ref="B6:B9"/>
    <mergeCell ref="F1:F2"/>
    <mergeCell ref="E6:E9"/>
    <mergeCell ref="E10:E12"/>
    <mergeCell ref="E13:E15"/>
    <mergeCell ref="E20:E22"/>
    <mergeCell ref="B13:B15"/>
    <mergeCell ref="B20:B22"/>
    <mergeCell ref="A90:H90"/>
    <mergeCell ref="A43:H43"/>
    <mergeCell ref="A68:H68"/>
    <mergeCell ref="B49:B50"/>
    <mergeCell ref="E49:E51"/>
    <mergeCell ref="B70:B72"/>
    <mergeCell ref="E70:E72"/>
    <mergeCell ref="B87:B88"/>
    <mergeCell ref="E87:E88"/>
    <mergeCell ref="E32:E33"/>
    <mergeCell ref="D1:D4"/>
    <mergeCell ref="E1:E4"/>
    <mergeCell ref="B10:B12"/>
    <mergeCell ref="C1:C4"/>
    <mergeCell ref="A5:H5"/>
    <mergeCell ref="A19:H19"/>
    <mergeCell ref="F3:F4"/>
    <mergeCell ref="B1:B4"/>
    <mergeCell ref="G3:H3"/>
    <mergeCell ref="B16:B18"/>
    <mergeCell ref="E16:E18"/>
    <mergeCell ref="B23:B26"/>
    <mergeCell ref="E23:E26"/>
    <mergeCell ref="B27:B30"/>
    <mergeCell ref="E27:E30"/>
    <mergeCell ref="B32:B33"/>
  </mergeCells>
  <printOptions/>
  <pageMargins left="0" right="0" top="0" bottom="0" header="0" footer="0"/>
  <pageSetup horizontalDpi="600" verticalDpi="600" orientation="portrait" paperSize="9" r:id="rId4"/>
  <drawing r:id="rId3"/>
  <legacyDrawing r:id="rId2"/>
  <oleObjects>
    <oleObject progId="CorelDraw.Graphic.12" shapeId="1353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 Чернявский</dc:creator>
  <cp:keywords/>
  <dc:description/>
  <cp:lastModifiedBy>Віктор</cp:lastModifiedBy>
  <cp:lastPrinted>2024-01-31T19:09:43Z</cp:lastPrinted>
  <dcterms:created xsi:type="dcterms:W3CDTF">2004-12-20T05:02:31Z</dcterms:created>
  <dcterms:modified xsi:type="dcterms:W3CDTF">2024-01-31T20:11:50Z</dcterms:modified>
  <cp:category/>
  <cp:version/>
  <cp:contentType/>
  <cp:contentStatus/>
</cp:coreProperties>
</file>